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195" windowHeight="11580" activeTab="1"/>
  </bookViews>
  <sheets>
    <sheet name="Gráf1" sheetId="4" r:id="rId1"/>
    <sheet name="Plan1" sheetId="1" r:id="rId2"/>
    <sheet name="Plan2" sheetId="2" r:id="rId3"/>
    <sheet name="Plan3" sheetId="3" r:id="rId4"/>
  </sheets>
  <calcPr calcId="145621"/>
</workbook>
</file>

<file path=xl/calcChain.xml><?xml version="1.0" encoding="utf-8"?>
<calcChain xmlns="http://schemas.openxmlformats.org/spreadsheetml/2006/main">
  <c r="B9" i="1" l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D8" i="1" s="1"/>
  <c r="B49" i="1"/>
  <c r="B50" i="1"/>
  <c r="B51" i="1"/>
  <c r="B52" i="1"/>
  <c r="B53" i="1"/>
  <c r="B54" i="1"/>
  <c r="B55" i="1"/>
  <c r="B56" i="1"/>
  <c r="B57" i="1"/>
  <c r="B58" i="1"/>
  <c r="B8" i="1"/>
  <c r="D7" i="1"/>
  <c r="B7" i="1"/>
</calcChain>
</file>

<file path=xl/sharedStrings.xml><?xml version="1.0" encoding="utf-8"?>
<sst xmlns="http://schemas.openxmlformats.org/spreadsheetml/2006/main" count="7" uniqueCount="7">
  <si>
    <t>Y</t>
  </si>
  <si>
    <t>p</t>
  </si>
  <si>
    <t>y</t>
  </si>
  <si>
    <t>probabilidade da moeda dar cara em um lançamento</t>
  </si>
  <si>
    <t>número de caras observadas</t>
  </si>
  <si>
    <t xml:space="preserve">Exemplo 10.5: </t>
  </si>
  <si>
    <t>Calcular a probabilidade de uma moeda honesta dar 'y' ou mais caras em 50 lançamentos independentes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</si>
</sst>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0" fontId="0" fillId="2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Plan1!$B$7</c:f>
              <c:strCache>
                <c:ptCount val="1"/>
                <c:pt idx="0">
                  <c:v>Pr(X|p=0.5)</c:v>
                </c:pt>
              </c:strCache>
            </c:strRef>
          </c:tx>
          <c:invertIfNegative val="0"/>
          <c:cat>
            <c:numRef>
              <c:f>Plan1!$A$8:$A$58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Plan1!$B$8:$B$58</c:f>
              <c:numCache>
                <c:formatCode>0.00</c:formatCode>
                <c:ptCount val="51"/>
                <c:pt idx="0">
                  <c:v>8.8817841970012444E-16</c:v>
                </c:pt>
                <c:pt idx="1">
                  <c:v>4.4408920985006533E-14</c:v>
                </c:pt>
                <c:pt idx="2">
                  <c:v>1.0880185641326522E-12</c:v>
                </c:pt>
                <c:pt idx="3">
                  <c:v>1.7408297026122522E-11</c:v>
                </c:pt>
                <c:pt idx="4">
                  <c:v>2.0454749005693866E-10</c:v>
                </c:pt>
                <c:pt idx="5">
                  <c:v>1.8818369085238295E-9</c:v>
                </c:pt>
                <c:pt idx="6">
                  <c:v>1.411377681392873E-8</c:v>
                </c:pt>
                <c:pt idx="7">
                  <c:v>8.8715168544695043E-8</c:v>
                </c:pt>
                <c:pt idx="8">
                  <c:v>4.7684403092773685E-7</c:v>
                </c:pt>
                <c:pt idx="9">
                  <c:v>2.225272144329444E-6</c:v>
                </c:pt>
                <c:pt idx="10">
                  <c:v>9.1236157917506673E-6</c:v>
                </c:pt>
                <c:pt idx="11">
                  <c:v>3.3176784697275137E-5</c:v>
                </c:pt>
                <c:pt idx="12">
                  <c:v>1.0782455026614464E-4</c:v>
                </c:pt>
                <c:pt idx="13">
                  <c:v>3.1517945462411457E-4</c:v>
                </c:pt>
                <c:pt idx="14">
                  <c:v>8.3297427293515961E-4</c:v>
                </c:pt>
                <c:pt idx="15">
                  <c:v>1.9991382550443907E-3</c:v>
                </c:pt>
                <c:pt idx="16">
                  <c:v>4.3731149329095925E-3</c:v>
                </c:pt>
                <c:pt idx="17">
                  <c:v>8.7462298658191901E-3</c:v>
                </c:pt>
                <c:pt idx="18">
                  <c:v>1.6034754754001845E-2</c:v>
                </c:pt>
                <c:pt idx="19">
                  <c:v>2.7005902743582024E-2</c:v>
                </c:pt>
                <c:pt idx="20">
                  <c:v>4.1859149252552186E-2</c:v>
                </c:pt>
                <c:pt idx="21">
                  <c:v>5.9798784646503088E-2</c:v>
                </c:pt>
                <c:pt idx="22">
                  <c:v>7.882567067039048E-2</c:v>
                </c:pt>
                <c:pt idx="23">
                  <c:v>9.5961686033518831E-2</c:v>
                </c:pt>
                <c:pt idx="24">
                  <c:v>0.10795689678770866</c:v>
                </c:pt>
                <c:pt idx="25">
                  <c:v>0.11227517265921706</c:v>
                </c:pt>
                <c:pt idx="26">
                  <c:v>0.10795689678770866</c:v>
                </c:pt>
                <c:pt idx="27">
                  <c:v>9.5961686033518831E-2</c:v>
                </c:pt>
                <c:pt idx="28">
                  <c:v>7.882567067039048E-2</c:v>
                </c:pt>
                <c:pt idx="29">
                  <c:v>5.9798784646503088E-2</c:v>
                </c:pt>
                <c:pt idx="30">
                  <c:v>4.1859149252552186E-2</c:v>
                </c:pt>
                <c:pt idx="31">
                  <c:v>2.7005902743582024E-2</c:v>
                </c:pt>
                <c:pt idx="32">
                  <c:v>1.6034754754001845E-2</c:v>
                </c:pt>
                <c:pt idx="33">
                  <c:v>8.7462298658191901E-3</c:v>
                </c:pt>
                <c:pt idx="34">
                  <c:v>4.3731149329095925E-3</c:v>
                </c:pt>
                <c:pt idx="35">
                  <c:v>1.9991382550443907E-3</c:v>
                </c:pt>
                <c:pt idx="36">
                  <c:v>8.3297427293516015E-4</c:v>
                </c:pt>
                <c:pt idx="37">
                  <c:v>3.1517945462411457E-4</c:v>
                </c:pt>
                <c:pt idx="38">
                  <c:v>1.0782455026614464E-4</c:v>
                </c:pt>
                <c:pt idx="39">
                  <c:v>3.3176784697275137E-5</c:v>
                </c:pt>
                <c:pt idx="40">
                  <c:v>9.1236157917506673E-6</c:v>
                </c:pt>
                <c:pt idx="41">
                  <c:v>2.225272144329444E-6</c:v>
                </c:pt>
                <c:pt idx="42">
                  <c:v>4.7684403092773685E-7</c:v>
                </c:pt>
                <c:pt idx="43">
                  <c:v>8.8715168544695043E-8</c:v>
                </c:pt>
                <c:pt idx="44">
                  <c:v>1.411377681392873E-8</c:v>
                </c:pt>
                <c:pt idx="45">
                  <c:v>1.8818369085238295E-9</c:v>
                </c:pt>
                <c:pt idx="46">
                  <c:v>2.0454749005693866E-10</c:v>
                </c:pt>
                <c:pt idx="47">
                  <c:v>1.7408297026122522E-11</c:v>
                </c:pt>
                <c:pt idx="48">
                  <c:v>1.088018564132656E-12</c:v>
                </c:pt>
                <c:pt idx="49">
                  <c:v>4.4408920985006533E-14</c:v>
                </c:pt>
                <c:pt idx="50">
                  <c:v>8.8817841970012444E-16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292480"/>
        <c:axId val="162294016"/>
      </c:barChart>
      <c:catAx>
        <c:axId val="162292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-3600000"/>
          <a:lstStyle/>
          <a:p>
            <a:pPr>
              <a:defRPr sz="1800"/>
            </a:pPr>
            <a:endParaRPr lang="pt-BR"/>
          </a:p>
        </c:txPr>
        <c:crossAx val="162294016"/>
        <c:crosses val="autoZero"/>
        <c:auto val="1"/>
        <c:lblAlgn val="ctr"/>
        <c:lblOffset val="100"/>
        <c:noMultiLvlLbl val="0"/>
      </c:catAx>
      <c:valAx>
        <c:axId val="1622940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2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2400" b="1" i="0" baseline="0">
                    <a:effectLst/>
                  </a:rPr>
                  <a:t>Pr(Y=y | p)</a:t>
                </a:r>
                <a:endParaRPr lang="pt-BR" sz="2400">
                  <a:effectLst/>
                </a:endParaRP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6229248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2400"/>
      </a:pPr>
      <a:endParaRPr lang="pt-BR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7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46081" cy="601366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workbookViewId="0">
      <selection activeCell="B5" sqref="B5"/>
    </sheetView>
  </sheetViews>
  <sheetFormatPr defaultRowHeight="15" x14ac:dyDescent="0.25"/>
  <cols>
    <col min="3" max="3" width="12" bestFit="1" customWidth="1"/>
  </cols>
  <sheetData>
    <row r="1" spans="1:4" x14ac:dyDescent="0.25">
      <c r="A1" s="3" t="s">
        <v>5</v>
      </c>
    </row>
    <row r="2" spans="1:4" x14ac:dyDescent="0.25">
      <c r="A2" s="3" t="s">
        <v>6</v>
      </c>
    </row>
    <row r="3" spans="1:4" x14ac:dyDescent="0.25">
      <c r="A3" s="3"/>
    </row>
    <row r="4" spans="1:4" x14ac:dyDescent="0.25">
      <c r="A4" t="s">
        <v>1</v>
      </c>
      <c r="B4" s="2">
        <v>0.5</v>
      </c>
      <c r="C4" t="s">
        <v>3</v>
      </c>
    </row>
    <row r="5" spans="1:4" x14ac:dyDescent="0.25">
      <c r="A5" t="s">
        <v>2</v>
      </c>
      <c r="B5" s="2">
        <v>36</v>
      </c>
      <c r="C5" t="s">
        <v>4</v>
      </c>
    </row>
    <row r="7" spans="1:4" x14ac:dyDescent="0.25">
      <c r="A7" t="s">
        <v>0</v>
      </c>
      <c r="B7" s="1" t="str">
        <f>"Pr(X|p="&amp;B4&amp;")"</f>
        <v>Pr(X|p=0.5)</v>
      </c>
      <c r="D7" t="str">
        <f>"Pr(Y&gt;=" &amp; B5 &amp; " | p=" &amp;B4&amp; ")"</f>
        <v>Pr(Y&gt;=36 | p=0.5)</v>
      </c>
    </row>
    <row r="8" spans="1:4" x14ac:dyDescent="0.25">
      <c r="A8">
        <v>0</v>
      </c>
      <c r="B8" s="1">
        <f>_xlfn.BINOM.DIST(A8,50,$B$4,FALSE)</f>
        <v>8.8817841970012444E-16</v>
      </c>
      <c r="D8">
        <f>SUMIF(A8:A58,"&gt;=" &amp; B5,B8:B58)</f>
        <v>1.3010857283610722E-3</v>
      </c>
    </row>
    <row r="9" spans="1:4" x14ac:dyDescent="0.25">
      <c r="A9">
        <v>1</v>
      </c>
      <c r="B9" s="1">
        <f t="shared" ref="B9:B58" si="0">_xlfn.BINOM.DIST(A9,50,$B$4,FALSE)</f>
        <v>4.4408920985006533E-14</v>
      </c>
    </row>
    <row r="10" spans="1:4" x14ac:dyDescent="0.25">
      <c r="A10">
        <v>2</v>
      </c>
      <c r="B10" s="1">
        <f t="shared" si="0"/>
        <v>1.0880185641326522E-12</v>
      </c>
    </row>
    <row r="11" spans="1:4" x14ac:dyDescent="0.25">
      <c r="A11">
        <v>3</v>
      </c>
      <c r="B11" s="1">
        <f t="shared" si="0"/>
        <v>1.7408297026122522E-11</v>
      </c>
    </row>
    <row r="12" spans="1:4" x14ac:dyDescent="0.25">
      <c r="A12">
        <v>4</v>
      </c>
      <c r="B12" s="1">
        <f t="shared" si="0"/>
        <v>2.0454749005693866E-10</v>
      </c>
    </row>
    <row r="13" spans="1:4" x14ac:dyDescent="0.25">
      <c r="A13">
        <v>5</v>
      </c>
      <c r="B13" s="1">
        <f t="shared" si="0"/>
        <v>1.8818369085238295E-9</v>
      </c>
    </row>
    <row r="14" spans="1:4" x14ac:dyDescent="0.25">
      <c r="A14">
        <v>6</v>
      </c>
      <c r="B14" s="1">
        <f t="shared" si="0"/>
        <v>1.411377681392873E-8</v>
      </c>
    </row>
    <row r="15" spans="1:4" x14ac:dyDescent="0.25">
      <c r="A15">
        <v>7</v>
      </c>
      <c r="B15" s="1">
        <f t="shared" si="0"/>
        <v>8.8715168544695043E-8</v>
      </c>
    </row>
    <row r="16" spans="1:4" x14ac:dyDescent="0.25">
      <c r="A16">
        <v>8</v>
      </c>
      <c r="B16" s="1">
        <f t="shared" si="0"/>
        <v>4.7684403092773685E-7</v>
      </c>
    </row>
    <row r="17" spans="1:2" x14ac:dyDescent="0.25">
      <c r="A17">
        <v>9</v>
      </c>
      <c r="B17" s="1">
        <f t="shared" si="0"/>
        <v>2.225272144329444E-6</v>
      </c>
    </row>
    <row r="18" spans="1:2" x14ac:dyDescent="0.25">
      <c r="A18">
        <v>10</v>
      </c>
      <c r="B18" s="1">
        <f t="shared" si="0"/>
        <v>9.1236157917506673E-6</v>
      </c>
    </row>
    <row r="19" spans="1:2" x14ac:dyDescent="0.25">
      <c r="A19">
        <v>11</v>
      </c>
      <c r="B19" s="1">
        <f t="shared" si="0"/>
        <v>3.3176784697275137E-5</v>
      </c>
    </row>
    <row r="20" spans="1:2" x14ac:dyDescent="0.25">
      <c r="A20">
        <v>12</v>
      </c>
      <c r="B20" s="1">
        <f t="shared" si="0"/>
        <v>1.0782455026614464E-4</v>
      </c>
    </row>
    <row r="21" spans="1:2" x14ac:dyDescent="0.25">
      <c r="A21">
        <v>13</v>
      </c>
      <c r="B21" s="1">
        <f t="shared" si="0"/>
        <v>3.1517945462411457E-4</v>
      </c>
    </row>
    <row r="22" spans="1:2" x14ac:dyDescent="0.25">
      <c r="A22">
        <v>14</v>
      </c>
      <c r="B22" s="1">
        <f t="shared" si="0"/>
        <v>8.3297427293515961E-4</v>
      </c>
    </row>
    <row r="23" spans="1:2" x14ac:dyDescent="0.25">
      <c r="A23">
        <v>15</v>
      </c>
      <c r="B23" s="1">
        <f t="shared" si="0"/>
        <v>1.9991382550443907E-3</v>
      </c>
    </row>
    <row r="24" spans="1:2" x14ac:dyDescent="0.25">
      <c r="A24">
        <v>16</v>
      </c>
      <c r="B24" s="1">
        <f t="shared" si="0"/>
        <v>4.3731149329095925E-3</v>
      </c>
    </row>
    <row r="25" spans="1:2" x14ac:dyDescent="0.25">
      <c r="A25">
        <v>17</v>
      </c>
      <c r="B25" s="1">
        <f t="shared" si="0"/>
        <v>8.7462298658191901E-3</v>
      </c>
    </row>
    <row r="26" spans="1:2" x14ac:dyDescent="0.25">
      <c r="A26">
        <v>18</v>
      </c>
      <c r="B26" s="1">
        <f t="shared" si="0"/>
        <v>1.6034754754001845E-2</v>
      </c>
    </row>
    <row r="27" spans="1:2" x14ac:dyDescent="0.25">
      <c r="A27">
        <v>19</v>
      </c>
      <c r="B27" s="1">
        <f t="shared" si="0"/>
        <v>2.7005902743582024E-2</v>
      </c>
    </row>
    <row r="28" spans="1:2" x14ac:dyDescent="0.25">
      <c r="A28">
        <v>20</v>
      </c>
      <c r="B28" s="1">
        <f t="shared" si="0"/>
        <v>4.1859149252552186E-2</v>
      </c>
    </row>
    <row r="29" spans="1:2" x14ac:dyDescent="0.25">
      <c r="A29">
        <v>21</v>
      </c>
      <c r="B29" s="1">
        <f t="shared" si="0"/>
        <v>5.9798784646503088E-2</v>
      </c>
    </row>
    <row r="30" spans="1:2" x14ac:dyDescent="0.25">
      <c r="A30">
        <v>22</v>
      </c>
      <c r="B30" s="1">
        <f t="shared" si="0"/>
        <v>7.882567067039048E-2</v>
      </c>
    </row>
    <row r="31" spans="1:2" x14ac:dyDescent="0.25">
      <c r="A31">
        <v>23</v>
      </c>
      <c r="B31" s="1">
        <f t="shared" si="0"/>
        <v>9.5961686033518831E-2</v>
      </c>
    </row>
    <row r="32" spans="1:2" x14ac:dyDescent="0.25">
      <c r="A32">
        <v>24</v>
      </c>
      <c r="B32" s="1">
        <f t="shared" si="0"/>
        <v>0.10795689678770866</v>
      </c>
    </row>
    <row r="33" spans="1:2" x14ac:dyDescent="0.25">
      <c r="A33">
        <v>25</v>
      </c>
      <c r="B33" s="1">
        <f t="shared" si="0"/>
        <v>0.11227517265921706</v>
      </c>
    </row>
    <row r="34" spans="1:2" x14ac:dyDescent="0.25">
      <c r="A34">
        <v>26</v>
      </c>
      <c r="B34" s="1">
        <f t="shared" si="0"/>
        <v>0.10795689678770866</v>
      </c>
    </row>
    <row r="35" spans="1:2" x14ac:dyDescent="0.25">
      <c r="A35">
        <v>27</v>
      </c>
      <c r="B35" s="1">
        <f t="shared" si="0"/>
        <v>9.5961686033518831E-2</v>
      </c>
    </row>
    <row r="36" spans="1:2" x14ac:dyDescent="0.25">
      <c r="A36">
        <v>28</v>
      </c>
      <c r="B36" s="1">
        <f t="shared" si="0"/>
        <v>7.882567067039048E-2</v>
      </c>
    </row>
    <row r="37" spans="1:2" x14ac:dyDescent="0.25">
      <c r="A37">
        <v>29</v>
      </c>
      <c r="B37" s="1">
        <f t="shared" si="0"/>
        <v>5.9798784646503088E-2</v>
      </c>
    </row>
    <row r="38" spans="1:2" x14ac:dyDescent="0.25">
      <c r="A38">
        <v>30</v>
      </c>
      <c r="B38" s="1">
        <f t="shared" si="0"/>
        <v>4.1859149252552186E-2</v>
      </c>
    </row>
    <row r="39" spans="1:2" x14ac:dyDescent="0.25">
      <c r="A39">
        <v>31</v>
      </c>
      <c r="B39" s="1">
        <f t="shared" si="0"/>
        <v>2.7005902743582024E-2</v>
      </c>
    </row>
    <row r="40" spans="1:2" x14ac:dyDescent="0.25">
      <c r="A40">
        <v>32</v>
      </c>
      <c r="B40" s="1">
        <f t="shared" si="0"/>
        <v>1.6034754754001845E-2</v>
      </c>
    </row>
    <row r="41" spans="1:2" x14ac:dyDescent="0.25">
      <c r="A41">
        <v>33</v>
      </c>
      <c r="B41" s="1">
        <f t="shared" si="0"/>
        <v>8.7462298658191901E-3</v>
      </c>
    </row>
    <row r="42" spans="1:2" x14ac:dyDescent="0.25">
      <c r="A42">
        <v>34</v>
      </c>
      <c r="B42" s="1">
        <f t="shared" si="0"/>
        <v>4.3731149329095925E-3</v>
      </c>
    </row>
    <row r="43" spans="1:2" x14ac:dyDescent="0.25">
      <c r="A43">
        <v>35</v>
      </c>
      <c r="B43" s="1">
        <f t="shared" si="0"/>
        <v>1.9991382550443907E-3</v>
      </c>
    </row>
    <row r="44" spans="1:2" x14ac:dyDescent="0.25">
      <c r="A44">
        <v>36</v>
      </c>
      <c r="B44" s="1">
        <f t="shared" si="0"/>
        <v>8.3297427293516015E-4</v>
      </c>
    </row>
    <row r="45" spans="1:2" x14ac:dyDescent="0.25">
      <c r="A45">
        <v>37</v>
      </c>
      <c r="B45" s="1">
        <f t="shared" si="0"/>
        <v>3.1517945462411457E-4</v>
      </c>
    </row>
    <row r="46" spans="1:2" x14ac:dyDescent="0.25">
      <c r="A46">
        <v>38</v>
      </c>
      <c r="B46" s="1">
        <f t="shared" si="0"/>
        <v>1.0782455026614464E-4</v>
      </c>
    </row>
    <row r="47" spans="1:2" x14ac:dyDescent="0.25">
      <c r="A47">
        <v>39</v>
      </c>
      <c r="B47" s="1">
        <f t="shared" si="0"/>
        <v>3.3176784697275137E-5</v>
      </c>
    </row>
    <row r="48" spans="1:2" x14ac:dyDescent="0.25">
      <c r="A48">
        <v>40</v>
      </c>
      <c r="B48" s="1">
        <f t="shared" si="0"/>
        <v>9.1236157917506673E-6</v>
      </c>
    </row>
    <row r="49" spans="1:2" x14ac:dyDescent="0.25">
      <c r="A49">
        <v>41</v>
      </c>
      <c r="B49" s="1">
        <f t="shared" si="0"/>
        <v>2.225272144329444E-6</v>
      </c>
    </row>
    <row r="50" spans="1:2" x14ac:dyDescent="0.25">
      <c r="A50">
        <v>42</v>
      </c>
      <c r="B50" s="1">
        <f t="shared" si="0"/>
        <v>4.7684403092773685E-7</v>
      </c>
    </row>
    <row r="51" spans="1:2" x14ac:dyDescent="0.25">
      <c r="A51">
        <v>43</v>
      </c>
      <c r="B51" s="1">
        <f t="shared" si="0"/>
        <v>8.8715168544695043E-8</v>
      </c>
    </row>
    <row r="52" spans="1:2" x14ac:dyDescent="0.25">
      <c r="A52">
        <v>44</v>
      </c>
      <c r="B52" s="1">
        <f t="shared" si="0"/>
        <v>1.411377681392873E-8</v>
      </c>
    </row>
    <row r="53" spans="1:2" x14ac:dyDescent="0.25">
      <c r="A53">
        <v>45</v>
      </c>
      <c r="B53" s="1">
        <f t="shared" si="0"/>
        <v>1.8818369085238295E-9</v>
      </c>
    </row>
    <row r="54" spans="1:2" x14ac:dyDescent="0.25">
      <c r="A54">
        <v>46</v>
      </c>
      <c r="B54" s="1">
        <f t="shared" si="0"/>
        <v>2.0454749005693866E-10</v>
      </c>
    </row>
    <row r="55" spans="1:2" x14ac:dyDescent="0.25">
      <c r="A55">
        <v>47</v>
      </c>
      <c r="B55" s="1">
        <f t="shared" si="0"/>
        <v>1.7408297026122522E-11</v>
      </c>
    </row>
    <row r="56" spans="1:2" x14ac:dyDescent="0.25">
      <c r="A56">
        <v>48</v>
      </c>
      <c r="B56" s="1">
        <f t="shared" si="0"/>
        <v>1.088018564132656E-12</v>
      </c>
    </row>
    <row r="57" spans="1:2" x14ac:dyDescent="0.25">
      <c r="A57">
        <v>49</v>
      </c>
      <c r="B57" s="1">
        <f t="shared" si="0"/>
        <v>4.4408920985006533E-14</v>
      </c>
    </row>
    <row r="58" spans="1:2" x14ac:dyDescent="0.25">
      <c r="A58">
        <v>50</v>
      </c>
      <c r="B58" s="1">
        <f t="shared" si="0"/>
        <v>8.8817841970012444E-16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Gráficos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Gráf1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</dc:creator>
  <cp:lastModifiedBy>Marcelo</cp:lastModifiedBy>
  <dcterms:created xsi:type="dcterms:W3CDTF">2017-09-18T02:05:57Z</dcterms:created>
  <dcterms:modified xsi:type="dcterms:W3CDTF">2017-09-18T02:49:18Z</dcterms:modified>
</cp:coreProperties>
</file>